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i\4. Наполнение материалом и поддержка в актуальном состоянии школьных on-line платформ\Сайт\23-24\03\04\food\"/>
    </mc:Choice>
  </mc:AlternateContent>
  <bookViews>
    <workbookView xWindow="0" yWindow="0" windowWidth="19440" windowHeight="9330"/>
  </bookViews>
  <sheets>
    <sheet name="Понедельник_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3" l="1"/>
  <c r="E21" i="3" l="1"/>
  <c r="G9" i="3" l="1"/>
  <c r="I9" i="3" l="1"/>
  <c r="J9" i="3"/>
  <c r="H9" i="3" l="1"/>
  <c r="F21" i="3" l="1"/>
  <c r="J21" i="3" l="1"/>
  <c r="I21" i="3"/>
  <c r="H21" i="3"/>
  <c r="G21" i="3" l="1"/>
</calcChain>
</file>

<file path=xl/sharedStrings.xml><?xml version="1.0" encoding="utf-8"?>
<sst xmlns="http://schemas.openxmlformats.org/spreadsheetml/2006/main" count="59" uniqueCount="55">
  <si>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</si>
  <si>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</si>
  <si>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</si>
  <si>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</si>
  <si>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</si>
  <si>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</si>
  <si>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</si>
  <si>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</si>
  <si>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</si>
  <si>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</si>
  <si>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</si>
  <si>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</si>
  <si>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</si>
  <si>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</si>
  <si>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</si>
  <si>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</si>
  <si>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</si>
  <si>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</si>
  <si>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</si>
  <si>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</si>
  <si>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</si>
  <si>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</si>
  <si>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</si>
  <si>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хлеб ржаной</t>
  </si>
  <si>
    <t>Бутерброд с сыром</t>
  </si>
  <si>
    <t>03-17</t>
  </si>
  <si>
    <t>Каша молочная "Дружба" с маслом</t>
  </si>
  <si>
    <t>93-04</t>
  </si>
  <si>
    <t>Фрукты свежие</t>
  </si>
  <si>
    <t>338-17</t>
  </si>
  <si>
    <t>378-17</t>
  </si>
  <si>
    <t>310-17</t>
  </si>
  <si>
    <t>ГОСТ</t>
  </si>
  <si>
    <t>Компот из смеси сухофруктов</t>
  </si>
  <si>
    <t>349-17</t>
  </si>
  <si>
    <t>74-17</t>
  </si>
  <si>
    <t>102-17</t>
  </si>
  <si>
    <t>1/1</t>
  </si>
  <si>
    <t>Чай с молоком</t>
  </si>
  <si>
    <t>Котлеты по-Ноябрьски из оленины и филе птицы</t>
  </si>
  <si>
    <t>Икра овощная с зеленью</t>
  </si>
  <si>
    <t>хлеб пшенич.</t>
  </si>
  <si>
    <t>напиток</t>
  </si>
  <si>
    <t>200</t>
  </si>
  <si>
    <t>185</t>
  </si>
  <si>
    <t xml:space="preserve">ГОСТ </t>
  </si>
  <si>
    <t>100</t>
  </si>
  <si>
    <t>Хлеб пшеничный с витаминно-минерал. смесью</t>
  </si>
  <si>
    <t>Хлеб "Дарницкий" с витаминно-минерал. смесью</t>
  </si>
  <si>
    <t>268-17</t>
  </si>
  <si>
    <t>23</t>
  </si>
  <si>
    <t>20/10/30</t>
  </si>
  <si>
    <t>Суп картофельный с горохом, говядиной, зеленью</t>
  </si>
  <si>
    <t xml:space="preserve">Картофель отварной </t>
  </si>
  <si>
    <t>МАОУ СОШ № 2 УИИЯ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</si>
</sst>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_-* #,##0.00_-;\-* #,##0.00_-;_-* &quot;-&quot;??_-;_-@_-"/>
    <numFmt numFmtId="166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000000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4" fillId="0" borderId="0"/>
  </cellStyleXfs>
  <cellXfs count="110">
    <xf numFmtId="0" fontId="0" fillId="0" borderId="0" xfId="0"/>
    <xf numFmtId="166" fontId="0" fillId="3" borderId="0" xfId="0" applyNumberFormat="1" applyFill="1" applyProtection="1"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2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left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4" borderId="1" xfId="0" applyNumberFormat="1" applyFont="1" applyFill="1" applyBorder="1" applyAlignment="1">
      <alignment horizontal="center" vertical="center"/>
    </xf>
    <xf numFmtId="166" fontId="3" fillId="4" borderId="3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top" wrapText="1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166" fontId="3" fillId="2" borderId="1" xfId="0" applyNumberFormat="1" applyFont="1" applyFill="1" applyBorder="1" applyAlignment="1">
      <alignment horizontal="center"/>
    </xf>
    <xf numFmtId="166" fontId="3" fillId="2" borderId="32" xfId="0" applyNumberFormat="1" applyFont="1" applyFill="1" applyBorder="1" applyAlignment="1">
      <alignment horizontal="center"/>
    </xf>
    <xf numFmtId="0" fontId="3" fillId="3" borderId="27" xfId="0" applyFont="1" applyFill="1" applyBorder="1" applyAlignment="1" applyProtection="1">
      <alignment horizontal="left" vertical="center" wrapText="1"/>
      <protection locked="0"/>
    </xf>
    <xf numFmtId="0" fontId="3" fillId="2" borderId="14" xfId="0" applyFont="1" applyFill="1" applyBorder="1" applyAlignment="1" applyProtection="1">
      <alignment horizontal="left" vertical="center"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4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14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/>
    <xf numFmtId="0" fontId="3" fillId="3" borderId="28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1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/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1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Border="1"/>
    <xf numFmtId="0" fontId="3" fillId="3" borderId="1" xfId="0" applyFont="1" applyFill="1" applyBorder="1" applyAlignment="1" applyProtection="1">
      <alignment horizontal="left" vertical="center" wrapText="1"/>
      <protection locked="0"/>
    </xf>
    <xf numFmtId="1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/>
    <xf numFmtId="0" fontId="3" fillId="3" borderId="21" xfId="0" applyFont="1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1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Border="1"/>
    <xf numFmtId="166" fontId="3" fillId="4" borderId="31" xfId="0" applyNumberFormat="1" applyFont="1" applyFill="1" applyBorder="1" applyAlignment="1">
      <alignment horizontal="center"/>
    </xf>
    <xf numFmtId="0" fontId="2" fillId="0" borderId="29" xfId="0" applyFont="1" applyBorder="1"/>
    <xf numFmtId="2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Border="1"/>
    <xf numFmtId="0" fontId="2" fillId="3" borderId="21" xfId="0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left" vertical="top" wrapText="1"/>
      <protection locked="0"/>
    </xf>
    <xf numFmtId="1" fontId="3" fillId="2" borderId="8" xfId="0" applyNumberFormat="1" applyFont="1" applyFill="1" applyBorder="1" applyProtection="1">
      <protection locked="0"/>
    </xf>
    <xf numFmtId="2" fontId="3" fillId="2" borderId="8" xfId="0" applyNumberFormat="1" applyFont="1" applyFill="1" applyBorder="1" applyProtection="1">
      <protection locked="0"/>
    </xf>
    <xf numFmtId="166" fontId="3" fillId="2" borderId="8" xfId="0" applyNumberFormat="1" applyFont="1" applyFill="1" applyBorder="1" applyProtection="1">
      <protection locked="0"/>
    </xf>
    <xf numFmtId="166" fontId="3" fillId="2" borderId="9" xfId="0" applyNumberFormat="1" applyFont="1" applyFill="1" applyBorder="1" applyAlignment="1" applyProtection="1">
      <alignment horizontal="center"/>
      <protection locked="0"/>
    </xf>
    <xf numFmtId="1" fontId="3" fillId="4" borderId="31" xfId="0" applyNumberFormat="1" applyFont="1" applyFill="1" applyBorder="1" applyAlignment="1">
      <alignment horizontal="center" vertical="center"/>
    </xf>
    <xf numFmtId="1" fontId="3" fillId="2" borderId="31" xfId="0" applyNumberFormat="1" applyFont="1" applyFill="1" applyBorder="1" applyAlignment="1">
      <alignment horizontal="center"/>
    </xf>
    <xf numFmtId="166" fontId="3" fillId="4" borderId="33" xfId="0" applyNumberFormat="1" applyFont="1" applyFill="1" applyBorder="1" applyAlignment="1">
      <alignment horizontal="center" vertical="center"/>
    </xf>
    <xf numFmtId="166" fontId="3" fillId="2" borderId="33" xfId="0" applyNumberFormat="1" applyFont="1" applyFill="1" applyBorder="1" applyAlignment="1">
      <alignment horizontal="center"/>
    </xf>
    <xf numFmtId="0" fontId="2" fillId="0" borderId="20" xfId="0" applyFont="1" applyBorder="1"/>
    <xf numFmtId="166" fontId="3" fillId="2" borderId="12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35" xfId="0" applyNumberFormat="1" applyFont="1" applyFill="1" applyBorder="1" applyAlignment="1">
      <alignment horizontal="center"/>
    </xf>
    <xf numFmtId="166" fontId="3" fillId="4" borderId="33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1" fontId="3" fillId="2" borderId="34" xfId="0" applyNumberFormat="1" applyFont="1" applyFill="1" applyBorder="1" applyAlignment="1">
      <alignment horizontal="center"/>
    </xf>
    <xf numFmtId="0" fontId="3" fillId="3" borderId="26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1" fontId="3" fillId="2" borderId="36" xfId="0" applyNumberFormat="1" applyFont="1" applyFill="1" applyBorder="1" applyAlignment="1">
      <alignment horizontal="center"/>
    </xf>
    <xf numFmtId="166" fontId="3" fillId="2" borderId="36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left" vertical="top" wrapText="1"/>
    </xf>
    <xf numFmtId="49" fontId="3" fillId="2" borderId="4" xfId="0" applyNumberFormat="1" applyFont="1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4" xfId="0" applyFont="1" applyFill="1" applyBorder="1" applyAlignment="1">
      <alignment horizontal="center"/>
    </xf>
    <xf numFmtId="166" fontId="3" fillId="2" borderId="34" xfId="0" applyNumberFormat="1" applyFont="1" applyFill="1" applyBorder="1" applyAlignment="1">
      <alignment horizontal="center"/>
    </xf>
    <xf numFmtId="2" fontId="3" fillId="2" borderId="36" xfId="0" applyNumberFormat="1" applyFont="1" applyFill="1" applyBorder="1" applyAlignment="1">
      <alignment horizontal="center"/>
    </xf>
    <xf numFmtId="166" fontId="3" fillId="2" borderId="37" xfId="0" applyNumberFormat="1" applyFont="1" applyFill="1" applyBorder="1" applyAlignment="1">
      <alignment horizontal="center"/>
    </xf>
    <xf numFmtId="0" fontId="3" fillId="2" borderId="39" xfId="0" applyFont="1" applyFill="1" applyBorder="1" applyAlignment="1" applyProtection="1">
      <alignment horizontal="left" vertical="center"/>
      <protection locked="0"/>
    </xf>
    <xf numFmtId="0" fontId="3" fillId="3" borderId="38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47" xfId="0" applyFont="1" applyFill="1" applyBorder="1" applyAlignment="1">
      <alignment horizontal="left" vertical="top" wrapText="1"/>
    </xf>
    <xf numFmtId="0" fontId="3" fillId="2" borderId="45" xfId="2" applyFont="1" applyFill="1" applyBorder="1" applyAlignment="1">
      <alignment horizontal="left"/>
    </xf>
    <xf numFmtId="0" fontId="3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left"/>
    </xf>
    <xf numFmtId="166" fontId="3" fillId="2" borderId="40" xfId="0" applyNumberFormat="1" applyFont="1" applyFill="1" applyBorder="1" applyAlignment="1">
      <alignment horizontal="center"/>
    </xf>
    <xf numFmtId="166" fontId="3" fillId="2" borderId="46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horizontal="left"/>
    </xf>
    <xf numFmtId="166" fontId="3" fillId="2" borderId="44" xfId="0" applyNumberFormat="1" applyFont="1" applyFill="1" applyBorder="1" applyAlignment="1">
      <alignment horizontal="center"/>
    </xf>
    <xf numFmtId="0" fontId="3" fillId="2" borderId="48" xfId="0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3" fillId="2" borderId="40" xfId="0" applyFont="1" applyFill="1" applyBorder="1" applyAlignment="1">
      <alignment horizontal="left"/>
    </xf>
    <xf numFmtId="0" fontId="3" fillId="2" borderId="43" xfId="0" applyFont="1" applyFill="1" applyBorder="1" applyAlignment="1">
      <alignment horizontal="left"/>
    </xf>
    <xf numFmtId="2" fontId="3" fillId="2" borderId="34" xfId="0" applyNumberFormat="1" applyFont="1" applyFill="1" applyBorder="1" applyAlignment="1">
      <alignment horizontal="center"/>
    </xf>
    <xf numFmtId="2" fontId="3" fillId="2" borderId="4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1" fontId="3" fillId="2" borderId="40" xfId="0" applyNumberFormat="1" applyFont="1" applyFill="1" applyBorder="1" applyAlignment="1">
      <alignment horizontal="center"/>
    </xf>
    <xf numFmtId="1" fontId="3" fillId="4" borderId="31" xfId="0" applyNumberFormat="1" applyFont="1" applyFill="1" applyBorder="1" applyAlignment="1">
      <alignment horizontal="center"/>
    </xf>
    <xf numFmtId="0" fontId="2" fillId="2" borderId="2" xfId="0" applyFont="1" applyFill="1" applyBorder="1" applyProtection="1">
      <protection locked="0"/>
    </xf>
    <xf numFmtId="0" fontId="2" fillId="2" borderId="13" xfId="0" applyFont="1" applyFill="1" applyBorder="1" applyProtection="1">
      <protection locked="0"/>
    </xf>
    <xf numFmtId="0" fontId="2" fillId="0" borderId="3" xfId="0" applyFont="1" applyBorder="1" applyProtection="1">
      <protection locked="0"/>
    </xf>
  </cellXfs>
  <cellStyles count="3">
    <cellStyle name="Обычный" xfId="0" builtinId="0"/>
    <cellStyle name="Обычный_Лист1" xfId="2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zoomScaleSheetLayoutView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07" t="s">
        <v>54</v>
      </c>
      <c r="C1" s="108"/>
      <c r="D1" s="109"/>
      <c r="E1" s="2" t="s">
        <v>20</v>
      </c>
      <c r="F1" s="3"/>
      <c r="G1" s="2"/>
      <c r="H1" s="2"/>
      <c r="I1" s="2" t="s">
        <v>1</v>
      </c>
      <c r="J1" s="3" t="s">
        <v>37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40" t="s">
        <v>10</v>
      </c>
      <c r="B4" s="7" t="s">
        <v>11</v>
      </c>
      <c r="C4" s="8" t="s">
        <v>27</v>
      </c>
      <c r="D4" s="8" t="s">
        <v>26</v>
      </c>
      <c r="E4" s="81" t="s">
        <v>44</v>
      </c>
      <c r="F4" s="9">
        <v>12.84</v>
      </c>
      <c r="G4" s="63">
        <v>214</v>
      </c>
      <c r="H4" s="10">
        <v>11.3</v>
      </c>
      <c r="I4" s="10">
        <v>9.8000000000000007</v>
      </c>
      <c r="J4" s="11">
        <v>21.7</v>
      </c>
    </row>
    <row r="5" spans="1:10" x14ac:dyDescent="0.25">
      <c r="A5" s="40"/>
      <c r="B5" s="12" t="s">
        <v>12</v>
      </c>
      <c r="C5" s="13" t="s">
        <v>30</v>
      </c>
      <c r="D5" s="13" t="s">
        <v>38</v>
      </c>
      <c r="E5" s="80" t="s">
        <v>43</v>
      </c>
      <c r="F5" s="15">
        <v>4.45</v>
      </c>
      <c r="G5" s="63">
        <v>82</v>
      </c>
      <c r="H5" s="16">
        <v>0.2</v>
      </c>
      <c r="I5" s="17">
        <v>1</v>
      </c>
      <c r="J5" s="65">
        <v>15</v>
      </c>
    </row>
    <row r="6" spans="1:10" x14ac:dyDescent="0.25">
      <c r="A6" s="40"/>
      <c r="B6" s="18" t="s">
        <v>41</v>
      </c>
      <c r="C6" s="74" t="s">
        <v>45</v>
      </c>
      <c r="D6" s="13" t="s">
        <v>47</v>
      </c>
      <c r="E6" s="80" t="s">
        <v>50</v>
      </c>
      <c r="F6" s="15">
        <v>2.0499999999999998</v>
      </c>
      <c r="G6" s="14">
        <v>53</v>
      </c>
      <c r="H6" s="16">
        <v>2</v>
      </c>
      <c r="I6" s="17">
        <v>0.9</v>
      </c>
      <c r="J6" s="65">
        <v>14.8</v>
      </c>
    </row>
    <row r="7" spans="1:10" x14ac:dyDescent="0.25">
      <c r="A7" s="40"/>
      <c r="B7" s="19" t="s">
        <v>15</v>
      </c>
      <c r="C7" s="78" t="s">
        <v>25</v>
      </c>
      <c r="D7" s="8" t="s">
        <v>24</v>
      </c>
      <c r="E7" s="81" t="s">
        <v>51</v>
      </c>
      <c r="F7" s="9">
        <v>21.06</v>
      </c>
      <c r="G7" s="64">
        <v>154</v>
      </c>
      <c r="H7" s="20">
        <v>4</v>
      </c>
      <c r="I7" s="21">
        <v>6</v>
      </c>
      <c r="J7" s="66">
        <v>14</v>
      </c>
    </row>
    <row r="8" spans="1:10" ht="15.75" thickBot="1" x14ac:dyDescent="0.3">
      <c r="A8" s="67"/>
      <c r="B8" s="22" t="s">
        <v>19</v>
      </c>
      <c r="C8" s="23" t="s">
        <v>29</v>
      </c>
      <c r="D8" s="23" t="s">
        <v>28</v>
      </c>
      <c r="E8" s="82" t="s">
        <v>46</v>
      </c>
      <c r="F8" s="25">
        <v>19.600000000000001</v>
      </c>
      <c r="G8" s="24">
        <v>85</v>
      </c>
      <c r="H8" s="26">
        <v>1.6</v>
      </c>
      <c r="I8" s="26">
        <v>1.5</v>
      </c>
      <c r="J8" s="27">
        <v>18.2</v>
      </c>
    </row>
    <row r="9" spans="1:10" ht="15.75" thickBot="1" x14ac:dyDescent="0.3">
      <c r="A9" s="28"/>
      <c r="B9" s="29"/>
      <c r="C9" s="30"/>
      <c r="D9" s="30"/>
      <c r="E9" s="31">
        <v>568</v>
      </c>
      <c r="F9" s="32">
        <f>F4+F5+F6+F7+F8</f>
        <v>60</v>
      </c>
      <c r="G9" s="31">
        <f>SUM(G4:G8)</f>
        <v>588</v>
      </c>
      <c r="H9" s="33">
        <f>SUM(H4:H8)</f>
        <v>19.100000000000001</v>
      </c>
      <c r="I9" s="33">
        <f t="shared" ref="I9:J9" si="0">SUM(I4:I8)</f>
        <v>19.200000000000003</v>
      </c>
      <c r="J9" s="68">
        <f t="shared" si="0"/>
        <v>83.7</v>
      </c>
    </row>
    <row r="10" spans="1:10" x14ac:dyDescent="0.25">
      <c r="A10" s="34" t="s">
        <v>13</v>
      </c>
      <c r="B10" s="35"/>
      <c r="C10" s="37"/>
      <c r="D10" s="37"/>
      <c r="E10" s="38"/>
      <c r="F10" s="38"/>
      <c r="G10" s="38"/>
      <c r="H10" s="38"/>
      <c r="I10" s="38"/>
      <c r="J10" s="39"/>
    </row>
    <row r="11" spans="1:10" x14ac:dyDescent="0.25">
      <c r="A11" s="40"/>
      <c r="B11" s="41"/>
      <c r="C11" s="13"/>
      <c r="D11" s="13"/>
      <c r="E11" s="14"/>
      <c r="F11" s="15"/>
      <c r="G11" s="14"/>
      <c r="H11" s="14"/>
      <c r="I11" s="14"/>
      <c r="J11" s="42"/>
    </row>
    <row r="12" spans="1:10" x14ac:dyDescent="0.25">
      <c r="A12" s="40"/>
      <c r="B12" s="41"/>
      <c r="C12" s="13"/>
      <c r="D12" s="13"/>
      <c r="E12" s="14"/>
      <c r="F12" s="15"/>
      <c r="G12" s="14"/>
      <c r="H12" s="14"/>
      <c r="I12" s="14"/>
      <c r="J12" s="42"/>
    </row>
    <row r="13" spans="1:10" ht="15.75" thickBot="1" x14ac:dyDescent="0.3">
      <c r="A13" s="43"/>
      <c r="B13" s="44"/>
      <c r="C13" s="45"/>
      <c r="D13" s="45"/>
      <c r="E13" s="46"/>
      <c r="F13" s="47"/>
      <c r="G13" s="46"/>
      <c r="H13" s="46"/>
      <c r="I13" s="46"/>
      <c r="J13" s="48"/>
    </row>
    <row r="14" spans="1:10" ht="16.5" customHeight="1" x14ac:dyDescent="0.25">
      <c r="A14" s="34" t="s">
        <v>14</v>
      </c>
      <c r="B14" s="89" t="s">
        <v>15</v>
      </c>
      <c r="C14" s="99" t="s">
        <v>35</v>
      </c>
      <c r="D14" s="91" t="s">
        <v>40</v>
      </c>
      <c r="E14" s="83">
        <v>61</v>
      </c>
      <c r="F14" s="102">
        <v>6.68</v>
      </c>
      <c r="G14" s="72">
        <v>38</v>
      </c>
      <c r="H14" s="84">
        <v>0.7</v>
      </c>
      <c r="I14" s="84">
        <v>1.9</v>
      </c>
      <c r="J14" s="69">
        <v>3.8</v>
      </c>
    </row>
    <row r="15" spans="1:10" ht="16.5" customHeight="1" x14ac:dyDescent="0.25">
      <c r="A15" s="49"/>
      <c r="B15" s="88" t="s">
        <v>16</v>
      </c>
      <c r="C15" s="100" t="s">
        <v>36</v>
      </c>
      <c r="D15" s="93" t="s">
        <v>52</v>
      </c>
      <c r="E15" s="92">
        <v>211</v>
      </c>
      <c r="F15" s="103">
        <v>14.7</v>
      </c>
      <c r="G15" s="105">
        <v>196</v>
      </c>
      <c r="H15" s="94">
        <v>7.1</v>
      </c>
      <c r="I15" s="94">
        <v>2.7</v>
      </c>
      <c r="J15" s="95">
        <v>27.6</v>
      </c>
    </row>
    <row r="16" spans="1:10" ht="16.5" customHeight="1" x14ac:dyDescent="0.25">
      <c r="A16" s="40"/>
      <c r="B16" s="7" t="s">
        <v>17</v>
      </c>
      <c r="C16" s="100" t="s">
        <v>49</v>
      </c>
      <c r="D16" s="96" t="s">
        <v>39</v>
      </c>
      <c r="E16" s="92">
        <v>90</v>
      </c>
      <c r="F16" s="103">
        <v>37.97</v>
      </c>
      <c r="G16" s="105">
        <v>277</v>
      </c>
      <c r="H16" s="94">
        <v>9</v>
      </c>
      <c r="I16" s="94">
        <v>13.8</v>
      </c>
      <c r="J16" s="95">
        <v>20.5</v>
      </c>
    </row>
    <row r="17" spans="1:10" ht="16.5" customHeight="1" x14ac:dyDescent="0.25">
      <c r="A17" s="40"/>
      <c r="B17" s="71" t="s">
        <v>18</v>
      </c>
      <c r="C17" s="100" t="s">
        <v>31</v>
      </c>
      <c r="D17" s="93" t="s">
        <v>53</v>
      </c>
      <c r="E17" s="92">
        <v>150</v>
      </c>
      <c r="F17" s="104">
        <v>16.920000000000002</v>
      </c>
      <c r="G17" s="105">
        <v>57</v>
      </c>
      <c r="H17" s="20">
        <v>5.2</v>
      </c>
      <c r="I17" s="97">
        <v>6.6</v>
      </c>
      <c r="J17" s="95">
        <v>18.899999999999999</v>
      </c>
    </row>
    <row r="18" spans="1:10" x14ac:dyDescent="0.25">
      <c r="A18" s="40"/>
      <c r="B18" s="71" t="s">
        <v>42</v>
      </c>
      <c r="C18" s="101" t="s">
        <v>34</v>
      </c>
      <c r="D18" s="93" t="s">
        <v>33</v>
      </c>
      <c r="E18" s="92">
        <v>200</v>
      </c>
      <c r="F18" s="103">
        <v>3.39</v>
      </c>
      <c r="G18" s="105">
        <v>106</v>
      </c>
      <c r="H18" s="94">
        <v>0</v>
      </c>
      <c r="I18" s="94">
        <v>0</v>
      </c>
      <c r="J18" s="95">
        <v>15</v>
      </c>
    </row>
    <row r="19" spans="1:10" x14ac:dyDescent="0.25">
      <c r="A19" s="40"/>
      <c r="B19" s="90" t="s">
        <v>41</v>
      </c>
      <c r="C19" s="87" t="s">
        <v>32</v>
      </c>
      <c r="D19" s="93" t="s">
        <v>47</v>
      </c>
      <c r="E19" s="92">
        <v>30</v>
      </c>
      <c r="F19" s="104">
        <v>2.67</v>
      </c>
      <c r="G19" s="106">
        <v>75</v>
      </c>
      <c r="H19" s="50">
        <v>2.5</v>
      </c>
      <c r="I19" s="50">
        <v>1.2</v>
      </c>
      <c r="J19" s="70">
        <v>18</v>
      </c>
    </row>
    <row r="20" spans="1:10" ht="15.75" thickBot="1" x14ac:dyDescent="0.3">
      <c r="A20" s="43"/>
      <c r="B20" s="77" t="s">
        <v>23</v>
      </c>
      <c r="C20" s="79" t="s">
        <v>32</v>
      </c>
      <c r="D20" s="98" t="s">
        <v>48</v>
      </c>
      <c r="E20" s="75">
        <v>30</v>
      </c>
      <c r="F20" s="85">
        <v>2.67</v>
      </c>
      <c r="G20" s="75">
        <v>73</v>
      </c>
      <c r="H20" s="76">
        <v>2.1</v>
      </c>
      <c r="I20" s="76">
        <v>0.4</v>
      </c>
      <c r="J20" s="86">
        <v>13.2</v>
      </c>
    </row>
    <row r="21" spans="1:10" x14ac:dyDescent="0.25">
      <c r="A21" s="51"/>
      <c r="B21" s="73"/>
      <c r="C21" s="36"/>
      <c r="D21" s="37"/>
      <c r="E21" s="38">
        <f t="shared" ref="E21:J21" si="1">SUM(E14:E20)</f>
        <v>772</v>
      </c>
      <c r="F21" s="52">
        <f t="shared" si="1"/>
        <v>85</v>
      </c>
      <c r="G21" s="38">
        <f t="shared" si="1"/>
        <v>822</v>
      </c>
      <c r="H21" s="53">
        <f t="shared" si="1"/>
        <v>26.6</v>
      </c>
      <c r="I21" s="53">
        <f t="shared" si="1"/>
        <v>26.599999999999998</v>
      </c>
      <c r="J21" s="54">
        <f t="shared" si="1"/>
        <v>117.00000000000001</v>
      </c>
    </row>
    <row r="22" spans="1:10" ht="15.75" thickBot="1" x14ac:dyDescent="0.3">
      <c r="A22" s="55"/>
      <c r="B22" s="56"/>
      <c r="C22" s="57"/>
      <c r="D22" s="58"/>
      <c r="E22" s="59"/>
      <c r="F22" s="60"/>
      <c r="G22" s="61"/>
      <c r="H22" s="61"/>
      <c r="I22" s="61"/>
      <c r="J22" s="62"/>
    </row>
    <row r="23" spans="1:10" x14ac:dyDescent="0.25">
      <c r="J23" s="1"/>
    </row>
  </sheetData>
  <mergeCells count="1">
    <mergeCell ref="B1:D1"/>
  </mergeCells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2024-02-29T09:14:32Z</cp:lastPrinted>
  <dcterms:created xsi:type="dcterms:W3CDTF">2015-06-05T18:19:34Z</dcterms:created>
  <dcterms:modified xsi:type="dcterms:W3CDTF">2024-03-04T08:24:47Z</dcterms:modified>
</cp:coreProperties>
</file>